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360" windowWidth="12120" windowHeight="6570" tabRatio="772" firstSheet="1" activeTab="1"/>
  </bookViews>
  <sheets>
    <sheet name="Sheet1" sheetId="1" state="hidden" r:id="rId1"/>
    <sheet name="POSTING" sheetId="2" r:id="rId2"/>
  </sheets>
  <definedNames>
    <definedName name="_xlfn.AVERAGEIF" hidden="1">#NAME?</definedName>
    <definedName name="_xlfn.AVERAGEIFS" hidden="1">#NAME?</definedName>
  </definedNames>
  <calcPr fullCalcOnLoad="1"/>
</workbook>
</file>

<file path=xl/sharedStrings.xml><?xml version="1.0" encoding="utf-8"?>
<sst xmlns="http://schemas.openxmlformats.org/spreadsheetml/2006/main" count="133" uniqueCount="93">
  <si>
    <t>Project Management Plan</t>
  </si>
  <si>
    <t>Price Bid</t>
  </si>
  <si>
    <t>Preliminary Traffic Control Plan</t>
  </si>
  <si>
    <t>Proposed Project Phasing</t>
  </si>
  <si>
    <t>Section Title and Required Information</t>
  </si>
  <si>
    <t>Format</t>
  </si>
  <si>
    <t>Reference</t>
  </si>
  <si>
    <r>
      <t>Checklist
(</t>
    </r>
    <r>
      <rPr>
        <b/>
        <sz val="11"/>
        <color indexed="8"/>
        <rFont val="Wingdings 2"/>
        <family val="1"/>
      </rPr>
      <t></t>
    </r>
    <r>
      <rPr>
        <b/>
        <sz val="11"/>
        <color indexed="8"/>
        <rFont val="Times New Roman"/>
        <family val="1"/>
      </rPr>
      <t>)</t>
    </r>
  </si>
  <si>
    <t xml:space="preserve">EXECUTIVE SUMMARY </t>
  </si>
  <si>
    <t>Proposer's Letterhead</t>
  </si>
  <si>
    <t>LEGAL INFORMATION</t>
  </si>
  <si>
    <t>Tab Provided</t>
  </si>
  <si>
    <t>Form of Proposal</t>
  </si>
  <si>
    <t>Goldenrod Form</t>
  </si>
  <si>
    <t>Form NS, Named Subcontractors and Suppliers</t>
  </si>
  <si>
    <t>Secretary of State registration, if necessary</t>
  </si>
  <si>
    <t>copy/web printout</t>
  </si>
  <si>
    <t>Licensing information</t>
  </si>
  <si>
    <t>Power of Attorney</t>
  </si>
  <si>
    <t>Attorney's Letterhead</t>
  </si>
  <si>
    <t>FINANCIAL INFORMATION</t>
  </si>
  <si>
    <t>Letter of Commitment of Surety.</t>
  </si>
  <si>
    <t>Surity's Letterhead</t>
  </si>
  <si>
    <t>TECHNICAL SOLUTIONS INFORMATION</t>
  </si>
  <si>
    <t>Supporting descriptions/figures/schematics</t>
  </si>
  <si>
    <t>Report format</t>
  </si>
  <si>
    <t>MANAGEMENT APPROACH INFORMATION</t>
  </si>
  <si>
    <t>Quality Control Plan</t>
  </si>
  <si>
    <t>Form PP, Lump Sum Price Proposal Cover Sheet</t>
  </si>
  <si>
    <t xml:space="preserve">Form PPS-P, Proposal Periodic Payment Schedule </t>
  </si>
  <si>
    <t>Proposal/Bid Guaranty</t>
  </si>
  <si>
    <t>Proposal Section Number
(Tab Name)</t>
  </si>
  <si>
    <t>COMM. DESIGN.</t>
  </si>
  <si>
    <t>LAYOUT</t>
  </si>
  <si>
    <t>POWER</t>
  </si>
  <si>
    <t>CONDUIT</t>
  </si>
  <si>
    <t>Equipmment layout based on the Basic Project Configuration</t>
  </si>
  <si>
    <t>Cut-sheets from manufacture</t>
  </si>
  <si>
    <t>MGNT. PLAN</t>
  </si>
  <si>
    <t>PHASING</t>
  </si>
  <si>
    <t>QA/QC</t>
  </si>
  <si>
    <t>TRAFFIC</t>
  </si>
  <si>
    <t>Conduit installation, existing conduite, structure conduit, and size</t>
  </si>
  <si>
    <t>Power distribution design</t>
  </si>
  <si>
    <t>Integration with existing communications and vendor software</t>
  </si>
  <si>
    <t xml:space="preserve">Lump Sum Price Proposal </t>
  </si>
  <si>
    <t>LEGAL</t>
  </si>
  <si>
    <t>FINANCIAL</t>
  </si>
  <si>
    <t>TECH. INFO.</t>
  </si>
  <si>
    <t>INTEGRATION</t>
  </si>
  <si>
    <t>EQUIPMENT</t>
  </si>
  <si>
    <t>MANAGEMENT</t>
  </si>
  <si>
    <t>1.9.5</t>
  </si>
  <si>
    <t>1.9.4</t>
  </si>
  <si>
    <t>1.9.5(1)</t>
  </si>
  <si>
    <t>1.9.5(2)</t>
  </si>
  <si>
    <t>1.9.5(3)</t>
  </si>
  <si>
    <t>1.9.5(4)</t>
  </si>
  <si>
    <t>1.9.5(5)</t>
  </si>
  <si>
    <t>1.9.6</t>
  </si>
  <si>
    <t>1.9.6.2</t>
  </si>
  <si>
    <t>1.9.7</t>
  </si>
  <si>
    <t>1.9.7.2.2</t>
  </si>
  <si>
    <t>Communications design for the project</t>
  </si>
  <si>
    <t>1.9.7.2.1</t>
  </si>
  <si>
    <t>1.9.7.2.3</t>
  </si>
  <si>
    <t>1.9.7.2.4</t>
  </si>
  <si>
    <t>1.9.7.2.6</t>
  </si>
  <si>
    <t>1.9.7.2.5</t>
  </si>
  <si>
    <t>1.9.8</t>
  </si>
  <si>
    <t>1.9.8.2.1</t>
  </si>
  <si>
    <t>1.9.8.2.2</t>
  </si>
  <si>
    <t>1.9.8.2.3</t>
  </si>
  <si>
    <t>1.9.8.2.4</t>
  </si>
  <si>
    <t>1.9.9.1</t>
  </si>
  <si>
    <t>1.9.9.2</t>
  </si>
  <si>
    <t>1.9.9.3</t>
  </si>
  <si>
    <t xml:space="preserve">INTELLIGENT TRANSPORTATION SYSTEM (ITS) – </t>
  </si>
  <si>
    <t>ADJUSTED SCORE SUMMARY</t>
  </si>
  <si>
    <t>Rank</t>
  </si>
  <si>
    <t>Proposer's Name</t>
  </si>
  <si>
    <t>Technical
Score</t>
  </si>
  <si>
    <t>Proposed 
Time (Days)</t>
  </si>
  <si>
    <t>Value per
Calendar Day</t>
  </si>
  <si>
    <t>Time Value
(PT*VPCD)</t>
  </si>
  <si>
    <t>Adjusted
Score</t>
  </si>
  <si>
    <t>Miller Electrical Company</t>
  </si>
  <si>
    <t>Ernest P. Breaux Electrical, Inc.</t>
  </si>
  <si>
    <t>Grady Crawford Construction Co., Inc.</t>
  </si>
  <si>
    <t>This summary table indicates the ranking and the apparent low bidder (i.e., having the lowest adjusted score). The award or rejection on this project is being taken under advisement by the Chief Engineer.</t>
  </si>
  <si>
    <t>BATON ROUGE TO NEW ORLEANS</t>
  </si>
  <si>
    <t>S.P. NO. H.006761 (Legacy 737-96-0058) - F.A.P. NO. H006761</t>
  </si>
  <si>
    <t>TRAFFIC INCIDENT MANAGEMENT (TIM)  PHASE 3</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</si>
</sst>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
    <numFmt numFmtId="168" formatCode="0.0"/>
    <numFmt numFmtId="169" formatCode="0.000"/>
    <numFmt numFmtId="170" formatCode="0.0000000000"/>
    <numFmt numFmtId="171" formatCode="0.000000000"/>
    <numFmt numFmtId="172" formatCode="0.00000000"/>
    <numFmt numFmtId="173" formatCode="0.0000000"/>
    <numFmt numFmtId="174" formatCode="0.000000"/>
    <numFmt numFmtId="175" formatCode="0.00000"/>
    <numFmt numFmtId="176" formatCode="0.0000"/>
    <numFmt numFmtId="177" formatCode="mm/dd/yy"/>
    <numFmt numFmtId="178" formatCode="[$€-2]\ #,##0.00_);[Red]\([$€-2]\ #,##0.00\)"/>
    <numFmt numFmtId="179" formatCode="_(&quot;$&quot;* #,##0.00000_);_(&quot;$&quot;* \(#,##0.00000\);_(&quot;$&quot;* &quot;-&quot;??_);_(@_)"/>
    <numFmt numFmtId="180" formatCode="[$-409]dddd\,\ mmmm\ dd\,\ yyyy"/>
    <numFmt numFmtId="181" formatCode="[$-409]h:mm:ss\ AM/PM"/>
    <numFmt numFmtId="182" formatCode="_(* #,##0.0_);_(* \(#,##0.0\);_(* &quot;-&quot;??_);_(@_)"/>
    <numFmt numFmtId="183" formatCode="_(* #,##0_);_(* \(#,##0\);_(* &quot;-&quot;??_);_(@_)"/>
    <numFmt numFmtId="184" formatCode="_(* #,##0.000_);_(* \(#,##0.000\);_(* &quot;-&quot;??_);_(@_)"/>
    <numFmt numFmtId="185" formatCode="_(* #,##0.0000_);_(* \(#,##0.0000\);_(* &quot;-&quot;??_);_(@_)"/>
    <numFmt numFmtId="186" formatCode="_(* #,##0.00000_);_(* \(#,##0.00000\);_(* &quot;-&quot;??_);_(@_)"/>
    <numFmt numFmtId="187" formatCode="_(* #,##0.000000_);_(* \(#,##0.000000\);_(* &quot;-&quot;??_);_(@_)"/>
    <numFmt numFmtId="188" formatCode="_(* #,##0.0000000_);_(* \(#,##0.0000000\);_(* &quot;-&quot;??_);_(@_)"/>
    <numFmt numFmtId="189" formatCode="_(* #,##0.00000000_);_(* \(#,##0.00000000\);_(* &quot;-&quot;??_);_(@_)"/>
    <numFmt numFmtId="190" formatCode="_(* #,##0.000000000_);_(* \(#,##0.000000000\);_(* &quot;-&quot;??_);_(@_)"/>
    <numFmt numFmtId="191" formatCode="_(* #,##0.0000000000_);_(* \(#,##0.0000000000\);_(* &quot;-&quot;??_);_(@_)"/>
    <numFmt numFmtId="192" formatCode="_(* #,##0.00000000000_);_(* \(#,##0.00000000000\);_(* &quot;-&quot;??_);_(@_)"/>
    <numFmt numFmtId="193" formatCode="_(* #,##0.000000000000_);_(* \(#,##0.000000000000\);_(* &quot;-&quot;??_);_(@_)"/>
    <numFmt numFmtId="194" formatCode="_(* #,##0.0000000000000_);_(* \(#,##0.0000000000000\);_(* &quot;-&quot;??_);_(@_)"/>
    <numFmt numFmtId="195" formatCode="_(* #,##0.00000000000000_);_(* \(#,##0.00000000000000\);_(* &quot;-&quot;??_);_(@_)"/>
    <numFmt numFmtId="196" formatCode="_(* #,##0.000000000000000_);_(* \(#,##0.000000000000000\);_(* &quot;-&quot;??_);_(@_)"/>
    <numFmt numFmtId="197" formatCode="_(* #,##0.0000000000000000_);_(* \(#,##0.0000000000000000\);_(* &quot;-&quot;??_);_(@_)"/>
    <numFmt numFmtId="198" formatCode="_(* #,##0.00000000000000000_);_(* \(#,##0.00000000000000000\);_(* &quot;-&quot;??_);_(@_)"/>
    <numFmt numFmtId="199" formatCode="_(* #,##0.000000000000000000_);_(* \(#,##0.000000000000000000\);_(* &quot;-&quot;??_);_(@_)"/>
    <numFmt numFmtId="200" formatCode="_(* #,##0.0000000000000000000_);_(* \(#,##0.0000000000000000000\);_(* &quot;-&quot;??_);_(@_)"/>
    <numFmt numFmtId="201" formatCode="_(* #,##0.00000000000000000000_);_(* \(#,##0.00000000000000000000\);_(* &quot;-&quot;??_);_(@_)"/>
    <numFmt numFmtId="202" formatCode="_(* #,##0.000000000000000000000_);_(* \(#,##0.000000000000000000000\);_(* &quot;-&quot;??_);_(@_)"/>
    <numFmt numFmtId="203" formatCode="_(* #,##0.0000000000000000000000_);_(* \(#,##0.0000000000000000000000\);_(* &quot;-&quot;??_);_(@_)"/>
    <numFmt numFmtId="204" formatCode="_(* #,##0.00000000000000000000000_);_(* \(#,##0.00000000000000000000000\);_(* &quot;-&quot;??_);_(@_)"/>
    <numFmt numFmtId="205" formatCode="_(* #,##0.000000000000000000000000_);_(* \(#,##0.000000000000000000000000\);_(* &quot;-&quot;??_);_(@_)"/>
    <numFmt numFmtId="206" formatCode="_(* #,##0.0000000000000000000000000_);_(* \(#,##0.0000000000000000000000000\);_(* &quot;-&quot;??_);_(@_)"/>
    <numFmt numFmtId="207" formatCode="0.0%"/>
    <numFmt numFmtId="208" formatCode="0.000%"/>
    <numFmt numFmtId="209" formatCode="0.0000%"/>
    <numFmt numFmtId="210" formatCode="[$-F800]dddd\,\ mmmm\ dd\,\ yyyy"/>
  </numFmts>
  <fonts count="42">
    <font>
      <sz val="10"/>
      <name val="Arial"/>
      <family val="0"/>
    </font>
    <font>
      <b/>
      <sz val="10"/>
      <name val="Arial"/>
      <family val="2"/>
    </font>
    <font>
      <u val="single"/>
      <sz val="10"/>
      <color indexed="12"/>
      <name val="Arial"/>
      <family val="2"/>
    </font>
    <font>
      <u val="single"/>
      <sz val="10"/>
      <color indexed="36"/>
      <name val="Arial"/>
      <family val="2"/>
    </font>
    <font>
      <b/>
      <sz val="11"/>
      <color indexed="8"/>
      <name val="Calibri"/>
      <family val="2"/>
    </font>
    <font>
      <sz val="11"/>
      <color indexed="8"/>
      <name val="Calibri"/>
      <family val="2"/>
    </font>
    <font>
      <sz val="8"/>
      <name val="Arial"/>
      <family val="2"/>
    </font>
    <font>
      <b/>
      <sz val="11"/>
      <color indexed="8"/>
      <name val="Times New Roman"/>
      <family val="1"/>
    </font>
    <font>
      <b/>
      <sz val="11"/>
      <color indexed="8"/>
      <name val="Wingdings 2"/>
      <family val="1"/>
    </font>
    <font>
      <sz val="11"/>
      <color indexed="8"/>
      <name val="Times New Roman"/>
      <family val="1"/>
    </font>
    <font>
      <b/>
      <sz val="11"/>
      <color indexed="9"/>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indexed="8"/>
        <bgColor indexed="64"/>
      </patternFill>
    </fill>
    <fill>
      <patternFill patternType="solid">
        <fgColor rgb="FFFFFF00"/>
        <bgColor indexed="64"/>
      </patternFill>
    </fill>
    <fill>
      <patternFill patternType="solid">
        <fgColor theme="0" tint="-0.149959996342659"/>
        <bgColor indexed="64"/>
      </patternFill>
    </fill>
    <fill>
      <patternFill patternType="solid">
        <fgColor rgb="FF92D05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style="medium"/>
      <bottom style="medium"/>
    </border>
    <border>
      <left style="medium"/>
      <right/>
      <top style="medium"/>
      <bottom style="medium"/>
    </border>
    <border>
      <left style="medium"/>
      <right style="medium"/>
      <top style="medium"/>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thin"/>
      <bottom style="thin"/>
    </border>
    <border>
      <left style="medium"/>
      <right>
        <color indexed="63"/>
      </right>
      <top>
        <color indexed="63"/>
      </top>
      <bottom style="medium"/>
    </border>
    <border>
      <left style="medium"/>
      <right/>
      <top style="medium"/>
      <bottom style="thin"/>
    </border>
    <border>
      <left/>
      <right style="medium"/>
      <top style="medium"/>
      <bottom style="thin"/>
    </border>
    <border>
      <left style="medium"/>
      <right style="medium"/>
      <top/>
      <bottom style="medium"/>
    </border>
    <border>
      <left style="medium"/>
      <right style="medium"/>
      <top style="thin"/>
      <bottom style="medium"/>
    </border>
    <border>
      <left style="medium"/>
      <right style="medium"/>
      <top/>
      <bottom/>
    </border>
    <border>
      <left style="thin"/>
      <right style="thin"/>
      <top style="thin"/>
      <bottom style="thin"/>
    </border>
    <border>
      <left style="thin"/>
      <right style="thin"/>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style="thin"/>
      <bottom>
        <color indexed="63"/>
      </botto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8">
    <xf numFmtId="0" fontId="0" fillId="0" borderId="0" xfId="0" applyAlignment="1">
      <alignment/>
    </xf>
    <xf numFmtId="0" fontId="7" fillId="33" borderId="10" xfId="0" applyFont="1" applyFill="1" applyBorder="1" applyAlignment="1">
      <alignment horizontal="center" vertical="center" wrapText="1"/>
    </xf>
    <xf numFmtId="0" fontId="7" fillId="33" borderId="10" xfId="0" applyFont="1" applyFill="1" applyBorder="1" applyAlignment="1">
      <alignment horizontal="center" wrapText="1"/>
    </xf>
    <xf numFmtId="0" fontId="9" fillId="0" borderId="11" xfId="0" applyFont="1" applyBorder="1" applyAlignment="1">
      <alignment horizontal="justify" wrapText="1"/>
    </xf>
    <xf numFmtId="0" fontId="9" fillId="0" borderId="10" xfId="0" applyFont="1" applyBorder="1" applyAlignment="1">
      <alignment horizontal="justify" wrapText="1"/>
    </xf>
    <xf numFmtId="0" fontId="9" fillId="0" borderId="12" xfId="0" applyFont="1" applyBorder="1" applyAlignment="1">
      <alignment horizontal="left" wrapText="1"/>
    </xf>
    <xf numFmtId="0" fontId="9" fillId="0" borderId="13" xfId="0" applyFont="1" applyBorder="1" applyAlignment="1">
      <alignment horizontal="center" vertical="center" wrapText="1"/>
    </xf>
    <xf numFmtId="0" fontId="9" fillId="0" borderId="13" xfId="0" applyFont="1" applyBorder="1" applyAlignment="1">
      <alignment horizontal="center" wrapText="1"/>
    </xf>
    <xf numFmtId="0" fontId="9" fillId="0" borderId="13" xfId="0" applyFont="1" applyBorder="1" applyAlignment="1">
      <alignment horizontal="justify" wrapText="1"/>
    </xf>
    <xf numFmtId="0" fontId="9" fillId="33" borderId="10" xfId="0" applyFont="1" applyFill="1" applyBorder="1" applyAlignment="1">
      <alignment horizontal="left" wrapText="1"/>
    </xf>
    <xf numFmtId="0" fontId="9" fillId="33" borderId="10" xfId="0" applyFont="1" applyFill="1" applyBorder="1" applyAlignment="1">
      <alignment horizontal="center" vertical="center" wrapText="1"/>
    </xf>
    <xf numFmtId="0" fontId="9" fillId="33" borderId="10" xfId="0" applyFont="1" applyFill="1" applyBorder="1" applyAlignment="1">
      <alignment horizontal="center" wrapText="1"/>
    </xf>
    <xf numFmtId="0" fontId="9" fillId="33" borderId="10" xfId="0" applyFont="1" applyFill="1" applyBorder="1" applyAlignment="1">
      <alignment horizontal="justify" wrapText="1"/>
    </xf>
    <xf numFmtId="0" fontId="9" fillId="0" borderId="14" xfId="0" applyFont="1" applyBorder="1" applyAlignment="1">
      <alignment wrapText="1"/>
    </xf>
    <xf numFmtId="0" fontId="9" fillId="0" borderId="15" xfId="0" applyFont="1" applyBorder="1" applyAlignment="1">
      <alignment wrapText="1"/>
    </xf>
    <xf numFmtId="0" fontId="9" fillId="0" borderId="16" xfId="0" applyFont="1" applyBorder="1" applyAlignment="1">
      <alignment horizontal="left" wrapText="1"/>
    </xf>
    <xf numFmtId="0" fontId="9" fillId="0" borderId="16" xfId="0" applyFont="1" applyBorder="1" applyAlignment="1">
      <alignment horizontal="center" vertical="center" wrapText="1"/>
    </xf>
    <xf numFmtId="0" fontId="9" fillId="0" borderId="16" xfId="0" applyFont="1" applyBorder="1" applyAlignment="1">
      <alignment horizontal="center" wrapText="1"/>
    </xf>
    <xf numFmtId="0" fontId="9" fillId="0" borderId="16" xfId="0" applyFont="1" applyBorder="1" applyAlignment="1">
      <alignment wrapText="1"/>
    </xf>
    <xf numFmtId="0" fontId="9" fillId="0" borderId="17" xfId="0" applyFont="1" applyBorder="1" applyAlignment="1">
      <alignment wrapText="1"/>
    </xf>
    <xf numFmtId="0" fontId="9" fillId="0" borderId="18" xfId="0" applyFont="1" applyBorder="1" applyAlignment="1">
      <alignment wrapText="1"/>
    </xf>
    <xf numFmtId="0" fontId="9" fillId="0" borderId="19" xfId="0" applyFont="1" applyBorder="1" applyAlignment="1">
      <alignment horizontal="left" wrapText="1"/>
    </xf>
    <xf numFmtId="0" fontId="9" fillId="0" borderId="19" xfId="0" applyFont="1" applyBorder="1" applyAlignment="1">
      <alignment horizontal="center" vertical="center" wrapText="1"/>
    </xf>
    <xf numFmtId="0" fontId="9" fillId="0" borderId="19" xfId="0" applyFont="1" applyBorder="1" applyAlignment="1">
      <alignment horizontal="center" wrapText="1"/>
    </xf>
    <xf numFmtId="0" fontId="9" fillId="0" borderId="19" xfId="0" applyFont="1" applyBorder="1" applyAlignment="1">
      <alignment wrapText="1"/>
    </xf>
    <xf numFmtId="0" fontId="9" fillId="33" borderId="13" xfId="0" applyFont="1" applyFill="1" applyBorder="1" applyAlignment="1">
      <alignment horizontal="left" wrapText="1"/>
    </xf>
    <xf numFmtId="0" fontId="9" fillId="33" borderId="13" xfId="0" applyFont="1" applyFill="1" applyBorder="1" applyAlignment="1">
      <alignment horizontal="center" vertical="center" wrapText="1"/>
    </xf>
    <xf numFmtId="0" fontId="9" fillId="33" borderId="13" xfId="0" applyFont="1" applyFill="1" applyBorder="1" applyAlignment="1">
      <alignment horizontal="center" wrapText="1"/>
    </xf>
    <xf numFmtId="0" fontId="9" fillId="33" borderId="13" xfId="0" applyFont="1" applyFill="1" applyBorder="1" applyAlignment="1">
      <alignment horizontal="justify" wrapText="1"/>
    </xf>
    <xf numFmtId="0" fontId="9" fillId="0" borderId="20" xfId="0" applyFont="1" applyBorder="1" applyAlignment="1">
      <alignment horizontal="center" wrapText="1"/>
    </xf>
    <xf numFmtId="0" fontId="9" fillId="0" borderId="13" xfId="0" applyFont="1" applyBorder="1" applyAlignment="1">
      <alignment horizontal="left" wrapText="1"/>
    </xf>
    <xf numFmtId="0" fontId="9" fillId="0" borderId="12" xfId="0" applyFont="1" applyBorder="1" applyAlignment="1">
      <alignment horizontal="center" vertical="center" wrapText="1"/>
    </xf>
    <xf numFmtId="0" fontId="9" fillId="0" borderId="13" xfId="0" applyFont="1" applyBorder="1" applyAlignment="1">
      <alignment wrapText="1"/>
    </xf>
    <xf numFmtId="0" fontId="7" fillId="0" borderId="21" xfId="0" applyFont="1" applyBorder="1" applyAlignment="1">
      <alignment horizontal="right" wrapText="1"/>
    </xf>
    <xf numFmtId="0" fontId="9" fillId="0" borderId="22" xfId="0" applyFont="1" applyBorder="1" applyAlignment="1">
      <alignment horizontal="left" wrapText="1"/>
    </xf>
    <xf numFmtId="0" fontId="9" fillId="0" borderId="16" xfId="0" applyFont="1" applyFill="1" applyBorder="1" applyAlignment="1">
      <alignment horizontal="center" vertical="center" wrapText="1"/>
    </xf>
    <xf numFmtId="0" fontId="9" fillId="0" borderId="17" xfId="0" applyFont="1" applyBorder="1" applyAlignment="1">
      <alignment horizontal="right" wrapText="1"/>
    </xf>
    <xf numFmtId="0" fontId="9" fillId="0" borderId="18" xfId="0" applyFont="1" applyBorder="1" applyAlignment="1">
      <alignment horizontal="right" wrapText="1"/>
    </xf>
    <xf numFmtId="0" fontId="9" fillId="0" borderId="23" xfId="0" applyFont="1" applyBorder="1" applyAlignment="1">
      <alignment horizontal="left" wrapText="1"/>
    </xf>
    <xf numFmtId="0" fontId="9" fillId="0" borderId="24" xfId="0" applyFont="1" applyFill="1" applyBorder="1" applyAlignment="1">
      <alignment horizontal="center" vertical="center" wrapText="1"/>
    </xf>
    <xf numFmtId="0" fontId="9" fillId="0" borderId="23" xfId="0" applyFont="1" applyBorder="1" applyAlignment="1">
      <alignment horizontal="center" wrapText="1"/>
    </xf>
    <xf numFmtId="0" fontId="9" fillId="0" borderId="23" xfId="0" applyFont="1" applyBorder="1" applyAlignment="1">
      <alignment wrapText="1"/>
    </xf>
    <xf numFmtId="0" fontId="9" fillId="0" borderId="20" xfId="0" applyFont="1" applyBorder="1" applyAlignment="1">
      <alignment horizontal="right" wrapText="1"/>
    </xf>
    <xf numFmtId="0" fontId="9" fillId="0" borderId="13" xfId="0" applyFont="1" applyBorder="1" applyAlignment="1">
      <alignment horizontal="right" wrapText="1"/>
    </xf>
    <xf numFmtId="0" fontId="9" fillId="0" borderId="25" xfId="0" applyFont="1" applyBorder="1" applyAlignment="1">
      <alignment wrapText="1"/>
    </xf>
    <xf numFmtId="0" fontId="9" fillId="0" borderId="24" xfId="0" applyFont="1" applyBorder="1" applyAlignment="1">
      <alignment horizontal="center" vertical="center" wrapText="1"/>
    </xf>
    <xf numFmtId="0" fontId="9" fillId="34" borderId="16" xfId="0" applyFont="1" applyFill="1" applyBorder="1" applyAlignment="1">
      <alignment horizontal="center" vertical="center" wrapText="1"/>
    </xf>
    <xf numFmtId="0" fontId="9" fillId="0" borderId="16" xfId="0" applyFont="1" applyBorder="1" applyAlignment="1">
      <alignment horizontal="justify" wrapText="1"/>
    </xf>
    <xf numFmtId="0" fontId="9" fillId="0" borderId="20" xfId="0" applyFont="1" applyBorder="1" applyAlignment="1">
      <alignment horizontal="justify" wrapText="1"/>
    </xf>
    <xf numFmtId="0" fontId="9" fillId="34" borderId="24" xfId="0" applyFont="1" applyFill="1" applyBorder="1" applyAlignment="1">
      <alignment horizontal="center" vertical="center" wrapText="1"/>
    </xf>
    <xf numFmtId="0" fontId="9" fillId="0" borderId="23" xfId="0" applyFont="1" applyBorder="1" applyAlignment="1">
      <alignment horizontal="justify" wrapText="1"/>
    </xf>
    <xf numFmtId="0" fontId="9" fillId="0" borderId="14" xfId="0" applyFont="1" applyBorder="1" applyAlignment="1">
      <alignment horizontal="justify" wrapText="1"/>
    </xf>
    <xf numFmtId="0" fontId="9" fillId="0" borderId="15" xfId="0" applyFont="1" applyBorder="1" applyAlignment="1">
      <alignment horizontal="justify" wrapText="1"/>
    </xf>
    <xf numFmtId="0" fontId="9" fillId="0" borderId="22" xfId="0" applyFont="1" applyBorder="1" applyAlignment="1">
      <alignment horizontal="center" vertical="center" wrapText="1"/>
    </xf>
    <xf numFmtId="0" fontId="9" fillId="0" borderId="22" xfId="0" applyFont="1" applyBorder="1" applyAlignment="1">
      <alignment horizontal="center" wrapText="1"/>
    </xf>
    <xf numFmtId="0" fontId="9" fillId="0" borderId="22" xfId="0" applyFont="1" applyBorder="1" applyAlignment="1">
      <alignment horizontal="justify" wrapText="1"/>
    </xf>
    <xf numFmtId="4" fontId="9" fillId="0" borderId="20" xfId="0" applyNumberFormat="1" applyFont="1" applyBorder="1" applyAlignment="1">
      <alignment wrapText="1"/>
    </xf>
    <xf numFmtId="0" fontId="9" fillId="0" borderId="24" xfId="0" applyFont="1" applyBorder="1" applyAlignment="1">
      <alignment horizontal="left" wrapText="1"/>
    </xf>
    <xf numFmtId="0" fontId="9" fillId="0" borderId="24" xfId="0" applyFont="1" applyBorder="1" applyAlignment="1">
      <alignment horizontal="center" wrapText="1"/>
    </xf>
    <xf numFmtId="0" fontId="9" fillId="0" borderId="24" xfId="0" applyFont="1" applyBorder="1" applyAlignment="1">
      <alignment wrapText="1"/>
    </xf>
    <xf numFmtId="0" fontId="0" fillId="0" borderId="26" xfId="0" applyBorder="1" applyAlignment="1">
      <alignment horizontal="center" vertical="center"/>
    </xf>
    <xf numFmtId="0" fontId="0" fillId="0" borderId="26" xfId="0" applyBorder="1" applyAlignment="1">
      <alignment/>
    </xf>
    <xf numFmtId="1" fontId="0" fillId="0" borderId="26" xfId="0" applyNumberFormat="1" applyBorder="1" applyAlignment="1">
      <alignment/>
    </xf>
    <xf numFmtId="44" fontId="5" fillId="0" borderId="26" xfId="52" applyFont="1" applyBorder="1" applyAlignment="1">
      <alignment/>
    </xf>
    <xf numFmtId="0" fontId="0" fillId="35" borderId="26" xfId="0" applyFill="1" applyBorder="1" applyAlignment="1">
      <alignment horizontal="center" vertical="center"/>
    </xf>
    <xf numFmtId="0" fontId="0" fillId="0" borderId="26" xfId="0" applyFill="1" applyBorder="1" applyAlignment="1">
      <alignment horizontal="center" vertical="center"/>
    </xf>
    <xf numFmtId="0" fontId="0" fillId="0" borderId="26" xfId="0" applyFill="1" applyBorder="1" applyAlignment="1">
      <alignment/>
    </xf>
    <xf numFmtId="1" fontId="0" fillId="0" borderId="26" xfId="0" applyNumberFormat="1" applyFill="1" applyBorder="1" applyAlignment="1">
      <alignment/>
    </xf>
    <xf numFmtId="44" fontId="5" fillId="0" borderId="26" xfId="52" applyFont="1" applyFill="1" applyBorder="1" applyAlignment="1">
      <alignment/>
    </xf>
    <xf numFmtId="0" fontId="10" fillId="36" borderId="27" xfId="0" applyFont="1" applyFill="1" applyBorder="1" applyAlignment="1">
      <alignment horizontal="center" vertical="center" wrapText="1"/>
    </xf>
    <xf numFmtId="0" fontId="10" fillId="36" borderId="27" xfId="0" applyFont="1" applyFill="1" applyBorder="1" applyAlignment="1">
      <alignment horizontal="center" vertical="center"/>
    </xf>
    <xf numFmtId="169" fontId="0" fillId="37" borderId="26" xfId="0" applyNumberFormat="1" applyFill="1" applyBorder="1" applyAlignment="1">
      <alignment/>
    </xf>
    <xf numFmtId="210" fontId="4" fillId="38" borderId="28" xfId="0" applyNumberFormat="1" applyFont="1" applyFill="1" applyBorder="1" applyAlignment="1">
      <alignment horizontal="center"/>
    </xf>
    <xf numFmtId="210" fontId="4" fillId="38" borderId="0" xfId="0" applyNumberFormat="1" applyFont="1" applyFill="1" applyBorder="1" applyAlignment="1">
      <alignment horizontal="center"/>
    </xf>
    <xf numFmtId="0" fontId="0" fillId="38" borderId="29" xfId="0" applyFill="1" applyBorder="1" applyAlignment="1">
      <alignment/>
    </xf>
    <xf numFmtId="0" fontId="0" fillId="38" borderId="28" xfId="0" applyFill="1" applyBorder="1" applyAlignment="1">
      <alignment/>
    </xf>
    <xf numFmtId="0" fontId="0" fillId="38" borderId="0" xfId="0" applyFill="1" applyBorder="1" applyAlignment="1">
      <alignment/>
    </xf>
    <xf numFmtId="0" fontId="0" fillId="38" borderId="30" xfId="0" applyFill="1" applyBorder="1" applyAlignment="1">
      <alignment/>
    </xf>
    <xf numFmtId="0" fontId="0" fillId="38" borderId="31" xfId="0" applyFill="1" applyBorder="1" applyAlignment="1">
      <alignment/>
    </xf>
    <xf numFmtId="0" fontId="0" fillId="38" borderId="32" xfId="0" applyFill="1" applyBorder="1" applyAlignment="1">
      <alignment/>
    </xf>
    <xf numFmtId="0" fontId="9" fillId="33" borderId="11" xfId="0" applyFont="1" applyFill="1" applyBorder="1" applyAlignment="1">
      <alignment horizontal="left" wrapText="1"/>
    </xf>
    <xf numFmtId="0" fontId="9" fillId="33" borderId="10" xfId="0" applyFont="1" applyFill="1" applyBorder="1" applyAlignment="1">
      <alignment horizontal="left" wrapText="1"/>
    </xf>
    <xf numFmtId="0" fontId="7" fillId="33" borderId="11"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4" fillId="39" borderId="33" xfId="0" applyFont="1" applyFill="1" applyBorder="1" applyAlignment="1">
      <alignment horizontal="center"/>
    </xf>
    <xf numFmtId="0" fontId="4" fillId="39" borderId="34" xfId="0" applyFont="1" applyFill="1" applyBorder="1" applyAlignment="1">
      <alignment horizontal="center"/>
    </xf>
    <xf numFmtId="0" fontId="4" fillId="39" borderId="35" xfId="0" applyFont="1" applyFill="1" applyBorder="1" applyAlignment="1">
      <alignment horizontal="center"/>
    </xf>
    <xf numFmtId="0" fontId="4" fillId="39" borderId="28" xfId="0" applyFont="1" applyFill="1" applyBorder="1" applyAlignment="1">
      <alignment horizontal="center"/>
    </xf>
    <xf numFmtId="0" fontId="4" fillId="39" borderId="0" xfId="0" applyFont="1" applyFill="1" applyBorder="1" applyAlignment="1">
      <alignment horizontal="center"/>
    </xf>
    <xf numFmtId="0" fontId="4" fillId="39" borderId="29" xfId="0" applyFont="1" applyFill="1" applyBorder="1" applyAlignment="1">
      <alignment horizontal="center"/>
    </xf>
    <xf numFmtId="210" fontId="4" fillId="39" borderId="30" xfId="0" applyNumberFormat="1" applyFont="1" applyFill="1" applyBorder="1" applyAlignment="1">
      <alignment horizontal="center"/>
    </xf>
    <xf numFmtId="210" fontId="4" fillId="39" borderId="31" xfId="0" applyNumberFormat="1" applyFont="1" applyFill="1" applyBorder="1" applyAlignment="1">
      <alignment horizontal="center"/>
    </xf>
    <xf numFmtId="210" fontId="4" fillId="39" borderId="32" xfId="0" applyNumberFormat="1" applyFont="1" applyFill="1" applyBorder="1" applyAlignment="1">
      <alignment horizontal="center"/>
    </xf>
    <xf numFmtId="0" fontId="1" fillId="38" borderId="28" xfId="0" applyFont="1" applyFill="1" applyBorder="1" applyAlignment="1">
      <alignment horizontal="center"/>
    </xf>
    <xf numFmtId="0" fontId="1" fillId="38" borderId="0" xfId="0" applyFont="1" applyFill="1" applyBorder="1" applyAlignment="1">
      <alignment horizontal="center"/>
    </xf>
    <xf numFmtId="0" fontId="1" fillId="38" borderId="29" xfId="0" applyFont="1" applyFill="1" applyBorder="1" applyAlignment="1">
      <alignment horizontal="center"/>
    </xf>
    <xf numFmtId="0" fontId="0" fillId="0" borderId="36" xfId="0" applyBorder="1" applyAlignment="1">
      <alignment horizontal="left" wrapText="1"/>
    </xf>
    <xf numFmtId="0" fontId="0" fillId="0" borderId="0" xfId="0" applyAlignment="1">
      <alignment horizontal="left" wrapText="1"/>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Currency 2 3" xfId="48"/>
    <cellStyle name="Currency 2 4" xfId="49"/>
    <cellStyle name="Currency 2 5" xfId="50"/>
    <cellStyle name="Currency 3" xfId="51"/>
    <cellStyle name="Currency 4" xfId="52"/>
    <cellStyle name="Currency 5" xfId="53"/>
    <cellStyle name="Currency 6"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 2 2" xfId="67"/>
    <cellStyle name="Normal 2 3" xfId="68"/>
    <cellStyle name="Normal 2 4" xfId="69"/>
    <cellStyle name="Normal 2 5" xfId="70"/>
    <cellStyle name="Normal 3" xfId="71"/>
    <cellStyle name="Normal 4" xfId="72"/>
    <cellStyle name="Normal 5" xfId="73"/>
    <cellStyle name="Normal 6" xfId="74"/>
    <cellStyle name="Note" xfId="75"/>
    <cellStyle name="Output" xfId="76"/>
    <cellStyle name="Percent" xfId="77"/>
    <cellStyle name="Percent 2" xfId="78"/>
    <cellStyle name="Percent 2 2" xfId="79"/>
    <cellStyle name="Percent 2 3" xfId="80"/>
    <cellStyle name="Percent 2 4" xfId="81"/>
    <cellStyle name="Percent 2 5" xfId="82"/>
    <cellStyle name="Title" xfId="83"/>
    <cellStyle name="Total" xfId="84"/>
    <cellStyle name="Warning Text"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8"/>
  <sheetViews>
    <sheetView zoomScalePageLayoutView="0" workbookViewId="0" topLeftCell="A1">
      <selection activeCell="I35" sqref="I35"/>
    </sheetView>
  </sheetViews>
  <sheetFormatPr defaultColWidth="12.00390625" defaultRowHeight="12.75"/>
  <cols>
    <col min="1" max="1" width="6.421875" style="0" customWidth="1"/>
    <col min="2" max="2" width="18.00390625" style="0" customWidth="1"/>
    <col min="3" max="3" width="41.00390625" style="0" bestFit="1" customWidth="1"/>
    <col min="4" max="4" width="12.8515625" style="0" bestFit="1" customWidth="1"/>
    <col min="5" max="5" width="10.7109375" style="0" bestFit="1" customWidth="1"/>
    <col min="6" max="6" width="10.8515625" style="0" customWidth="1"/>
  </cols>
  <sheetData>
    <row r="1" spans="1:6" ht="29.25" thickBot="1">
      <c r="A1" s="82" t="s">
        <v>31</v>
      </c>
      <c r="B1" s="83"/>
      <c r="C1" s="1" t="s">
        <v>4</v>
      </c>
      <c r="D1" s="1" t="s">
        <v>5</v>
      </c>
      <c r="E1" s="1" t="s">
        <v>6</v>
      </c>
      <c r="F1" s="1" t="s">
        <v>7</v>
      </c>
    </row>
    <row r="2" spans="1:6" ht="30.75" thickBot="1">
      <c r="A2" s="3"/>
      <c r="B2" s="4"/>
      <c r="C2" s="5" t="s">
        <v>8</v>
      </c>
      <c r="D2" s="6" t="s">
        <v>9</v>
      </c>
      <c r="E2" s="7" t="s">
        <v>53</v>
      </c>
      <c r="F2" s="8"/>
    </row>
    <row r="3" spans="1:6" ht="15.75" thickBot="1">
      <c r="A3" s="80" t="s">
        <v>46</v>
      </c>
      <c r="B3" s="81"/>
      <c r="C3" s="9" t="s">
        <v>10</v>
      </c>
      <c r="D3" s="10" t="s">
        <v>11</v>
      </c>
      <c r="E3" s="11" t="s">
        <v>52</v>
      </c>
      <c r="F3" s="12"/>
    </row>
    <row r="4" spans="1:6" ht="30">
      <c r="A4" s="13"/>
      <c r="B4" s="14"/>
      <c r="C4" s="15" t="s">
        <v>12</v>
      </c>
      <c r="D4" s="16" t="s">
        <v>13</v>
      </c>
      <c r="E4" s="17" t="s">
        <v>54</v>
      </c>
      <c r="F4" s="18"/>
    </row>
    <row r="5" spans="1:6" ht="30">
      <c r="A5" s="19"/>
      <c r="B5" s="20"/>
      <c r="C5" s="21" t="s">
        <v>14</v>
      </c>
      <c r="D5" s="22" t="s">
        <v>13</v>
      </c>
      <c r="E5" s="23" t="s">
        <v>55</v>
      </c>
      <c r="F5" s="24"/>
    </row>
    <row r="6" spans="1:6" ht="30">
      <c r="A6" s="19"/>
      <c r="B6" s="20"/>
      <c r="C6" s="21" t="s">
        <v>15</v>
      </c>
      <c r="D6" s="22" t="s">
        <v>16</v>
      </c>
      <c r="E6" s="23" t="s">
        <v>56</v>
      </c>
      <c r="F6" s="24"/>
    </row>
    <row r="7" spans="1:6" ht="30">
      <c r="A7" s="19"/>
      <c r="B7" s="20"/>
      <c r="C7" s="21" t="s">
        <v>17</v>
      </c>
      <c r="D7" s="22" t="s">
        <v>16</v>
      </c>
      <c r="E7" s="23" t="s">
        <v>57</v>
      </c>
      <c r="F7" s="24"/>
    </row>
    <row r="8" spans="1:6" ht="30.75" thickBot="1">
      <c r="A8" s="19"/>
      <c r="B8" s="20"/>
      <c r="C8" s="21" t="s">
        <v>18</v>
      </c>
      <c r="D8" s="22" t="s">
        <v>19</v>
      </c>
      <c r="E8" s="23" t="s">
        <v>58</v>
      </c>
      <c r="F8" s="24"/>
    </row>
    <row r="9" spans="1:6" ht="15.75" thickBot="1">
      <c r="A9" s="80" t="s">
        <v>47</v>
      </c>
      <c r="B9" s="81"/>
      <c r="C9" s="25" t="s">
        <v>20</v>
      </c>
      <c r="D9" s="26" t="s">
        <v>11</v>
      </c>
      <c r="E9" s="27" t="s">
        <v>59</v>
      </c>
      <c r="F9" s="28"/>
    </row>
    <row r="10" spans="1:6" ht="30.75" thickBot="1">
      <c r="A10" s="29"/>
      <c r="B10" s="7"/>
      <c r="C10" s="30" t="s">
        <v>21</v>
      </c>
      <c r="D10" s="31" t="s">
        <v>22</v>
      </c>
      <c r="E10" s="7" t="s">
        <v>60</v>
      </c>
      <c r="F10" s="32"/>
    </row>
    <row r="11" spans="1:6" ht="30.75" thickBot="1">
      <c r="A11" s="80" t="s">
        <v>48</v>
      </c>
      <c r="B11" s="81"/>
      <c r="C11" s="25" t="s">
        <v>23</v>
      </c>
      <c r="D11" s="26" t="s">
        <v>11</v>
      </c>
      <c r="E11" s="27" t="s">
        <v>61</v>
      </c>
      <c r="F11" s="28"/>
    </row>
    <row r="12" spans="1:6" ht="15">
      <c r="A12" s="33"/>
      <c r="B12" s="34" t="s">
        <v>32</v>
      </c>
      <c r="C12" s="34" t="s">
        <v>63</v>
      </c>
      <c r="D12" s="35" t="s">
        <v>11</v>
      </c>
      <c r="E12" s="17" t="s">
        <v>64</v>
      </c>
      <c r="F12" s="18"/>
    </row>
    <row r="13" spans="1:6" ht="15.75" thickBot="1">
      <c r="A13" s="36"/>
      <c r="B13" s="37"/>
      <c r="C13" s="38" t="s">
        <v>24</v>
      </c>
      <c r="D13" s="39" t="s">
        <v>25</v>
      </c>
      <c r="E13" s="40"/>
      <c r="F13" s="41"/>
    </row>
    <row r="14" spans="1:6" ht="30">
      <c r="A14" s="33"/>
      <c r="B14" s="34" t="s">
        <v>33</v>
      </c>
      <c r="C14" s="34" t="s">
        <v>36</v>
      </c>
      <c r="D14" s="35" t="s">
        <v>11</v>
      </c>
      <c r="E14" s="17" t="s">
        <v>62</v>
      </c>
      <c r="F14" s="18"/>
    </row>
    <row r="15" spans="1:6" ht="15.75" thickBot="1">
      <c r="A15" s="42"/>
      <c r="B15" s="43"/>
      <c r="C15" s="38" t="s">
        <v>24</v>
      </c>
      <c r="D15" s="39" t="s">
        <v>25</v>
      </c>
      <c r="E15" s="40"/>
      <c r="F15" s="41"/>
    </row>
    <row r="16" spans="1:6" ht="15">
      <c r="A16" s="33"/>
      <c r="B16" s="34" t="s">
        <v>50</v>
      </c>
      <c r="C16" s="34" t="s">
        <v>37</v>
      </c>
      <c r="D16" s="35" t="s">
        <v>11</v>
      </c>
      <c r="E16" s="17" t="s">
        <v>65</v>
      </c>
      <c r="F16" s="18"/>
    </row>
    <row r="17" spans="1:6" ht="15.75" thickBot="1">
      <c r="A17" s="42"/>
      <c r="B17" s="43"/>
      <c r="C17" s="38" t="s">
        <v>24</v>
      </c>
      <c r="D17" s="39" t="s">
        <v>25</v>
      </c>
      <c r="E17" s="40"/>
      <c r="F17" s="41"/>
    </row>
    <row r="18" spans="1:6" ht="30">
      <c r="A18" s="33"/>
      <c r="B18" s="34" t="s">
        <v>49</v>
      </c>
      <c r="C18" s="34" t="s">
        <v>44</v>
      </c>
      <c r="D18" s="35" t="s">
        <v>11</v>
      </c>
      <c r="E18" s="17" t="s">
        <v>66</v>
      </c>
      <c r="F18" s="18"/>
    </row>
    <row r="19" spans="1:6" ht="15.75" thickBot="1">
      <c r="A19" s="42"/>
      <c r="B19" s="43"/>
      <c r="C19" s="38" t="s">
        <v>24</v>
      </c>
      <c r="D19" s="39" t="s">
        <v>25</v>
      </c>
      <c r="E19" s="40"/>
      <c r="F19" s="41"/>
    </row>
    <row r="20" spans="1:6" ht="15">
      <c r="A20" s="33"/>
      <c r="B20" s="34" t="s">
        <v>34</v>
      </c>
      <c r="C20" s="34" t="s">
        <v>43</v>
      </c>
      <c r="D20" s="35" t="s">
        <v>11</v>
      </c>
      <c r="E20" s="17" t="s">
        <v>68</v>
      </c>
      <c r="F20" s="18"/>
    </row>
    <row r="21" spans="1:6" ht="15.75" thickBot="1">
      <c r="A21" s="36"/>
      <c r="B21" s="37"/>
      <c r="C21" s="38" t="s">
        <v>24</v>
      </c>
      <c r="D21" s="39" t="s">
        <v>25</v>
      </c>
      <c r="E21" s="40"/>
      <c r="F21" s="44"/>
    </row>
    <row r="22" spans="1:6" ht="30">
      <c r="A22" s="33"/>
      <c r="B22" s="34" t="s">
        <v>35</v>
      </c>
      <c r="C22" s="34" t="s">
        <v>42</v>
      </c>
      <c r="D22" s="35" t="s">
        <v>11</v>
      </c>
      <c r="E22" s="17" t="s">
        <v>67</v>
      </c>
      <c r="F22" s="18"/>
    </row>
    <row r="23" spans="1:6" ht="15.75" thickBot="1">
      <c r="A23" s="42"/>
      <c r="B23" s="43"/>
      <c r="C23" s="38" t="s">
        <v>24</v>
      </c>
      <c r="D23" s="45" t="s">
        <v>25</v>
      </c>
      <c r="E23" s="40"/>
      <c r="F23" s="41"/>
    </row>
    <row r="24" spans="1:6" ht="30.75" thickBot="1">
      <c r="A24" s="80" t="s">
        <v>51</v>
      </c>
      <c r="B24" s="81"/>
      <c r="C24" s="25" t="s">
        <v>26</v>
      </c>
      <c r="D24" s="26" t="s">
        <v>11</v>
      </c>
      <c r="E24" s="27" t="s">
        <v>69</v>
      </c>
      <c r="F24" s="28"/>
    </row>
    <row r="25" spans="1:6" ht="15">
      <c r="A25" s="33"/>
      <c r="B25" s="34" t="s">
        <v>38</v>
      </c>
      <c r="C25" s="34" t="s">
        <v>0</v>
      </c>
      <c r="D25" s="46" t="s">
        <v>11</v>
      </c>
      <c r="E25" s="17" t="s">
        <v>70</v>
      </c>
      <c r="F25" s="47"/>
    </row>
    <row r="26" spans="1:6" ht="15.75" thickBot="1">
      <c r="A26" s="48"/>
      <c r="B26" s="8"/>
      <c r="C26" s="38" t="s">
        <v>24</v>
      </c>
      <c r="D26" s="49" t="s">
        <v>25</v>
      </c>
      <c r="E26" s="40"/>
      <c r="F26" s="50"/>
    </row>
    <row r="27" spans="1:6" ht="15">
      <c r="A27" s="33"/>
      <c r="B27" s="34" t="s">
        <v>39</v>
      </c>
      <c r="C27" s="34" t="s">
        <v>3</v>
      </c>
      <c r="D27" s="46" t="s">
        <v>11</v>
      </c>
      <c r="E27" s="17" t="s">
        <v>71</v>
      </c>
      <c r="F27" s="18"/>
    </row>
    <row r="28" spans="1:6" ht="15.75" thickBot="1">
      <c r="A28" s="48"/>
      <c r="B28" s="8"/>
      <c r="C28" s="38" t="s">
        <v>24</v>
      </c>
      <c r="D28" s="49" t="s">
        <v>25</v>
      </c>
      <c r="E28" s="40"/>
      <c r="F28" s="41"/>
    </row>
    <row r="29" spans="1:6" ht="15">
      <c r="A29" s="33"/>
      <c r="B29" s="34" t="s">
        <v>40</v>
      </c>
      <c r="C29" s="34" t="s">
        <v>27</v>
      </c>
      <c r="D29" s="46" t="s">
        <v>11</v>
      </c>
      <c r="E29" s="17" t="s">
        <v>72</v>
      </c>
      <c r="F29" s="18"/>
    </row>
    <row r="30" spans="1:6" ht="15.75" thickBot="1">
      <c r="A30" s="48"/>
      <c r="B30" s="8"/>
      <c r="C30" s="38" t="s">
        <v>24</v>
      </c>
      <c r="D30" s="49" t="s">
        <v>25</v>
      </c>
      <c r="E30" s="40"/>
      <c r="F30" s="41"/>
    </row>
    <row r="31" spans="1:6" ht="15">
      <c r="A31" s="33"/>
      <c r="B31" s="34" t="s">
        <v>41</v>
      </c>
      <c r="C31" s="34" t="s">
        <v>2</v>
      </c>
      <c r="D31" s="46" t="s">
        <v>11</v>
      </c>
      <c r="E31" s="17" t="s">
        <v>73</v>
      </c>
      <c r="F31" s="18"/>
    </row>
    <row r="32" spans="1:6" ht="15.75" thickBot="1">
      <c r="A32" s="48"/>
      <c r="B32" s="8"/>
      <c r="C32" s="38" t="s">
        <v>24</v>
      </c>
      <c r="D32" s="49" t="s">
        <v>25</v>
      </c>
      <c r="E32" s="40"/>
      <c r="F32" s="41"/>
    </row>
    <row r="34" ht="13.5" thickBot="1"/>
    <row r="35" spans="1:6" ht="29.25" thickBot="1">
      <c r="A35" s="82" t="s">
        <v>45</v>
      </c>
      <c r="B35" s="83"/>
      <c r="C35" s="1" t="s">
        <v>4</v>
      </c>
      <c r="D35" s="1" t="s">
        <v>5</v>
      </c>
      <c r="E35" s="2" t="s">
        <v>6</v>
      </c>
      <c r="F35" s="1" t="s">
        <v>7</v>
      </c>
    </row>
    <row r="36" spans="1:6" ht="30">
      <c r="A36" s="51"/>
      <c r="B36" s="52"/>
      <c r="C36" s="15" t="s">
        <v>28</v>
      </c>
      <c r="D36" s="53" t="s">
        <v>13</v>
      </c>
      <c r="E36" s="54" t="s">
        <v>74</v>
      </c>
      <c r="F36" s="55"/>
    </row>
    <row r="37" spans="1:6" ht="30">
      <c r="A37" s="19"/>
      <c r="B37" s="20"/>
      <c r="C37" s="21" t="s">
        <v>29</v>
      </c>
      <c r="D37" s="22" t="s">
        <v>13</v>
      </c>
      <c r="E37" s="23" t="s">
        <v>75</v>
      </c>
      <c r="F37" s="24"/>
    </row>
    <row r="38" spans="1:6" ht="30.75" thickBot="1">
      <c r="A38" s="56"/>
      <c r="B38" s="32"/>
      <c r="C38" s="57" t="s">
        <v>30</v>
      </c>
      <c r="D38" s="45" t="s">
        <v>13</v>
      </c>
      <c r="E38" s="58" t="s">
        <v>76</v>
      </c>
      <c r="F38" s="59"/>
    </row>
  </sheetData>
  <sheetProtection/>
  <mergeCells count="6">
    <mergeCell ref="A24:B24"/>
    <mergeCell ref="A35:B35"/>
    <mergeCell ref="A1:B1"/>
    <mergeCell ref="A3:B3"/>
    <mergeCell ref="A9:B9"/>
    <mergeCell ref="A11:B1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FFFF00"/>
  </sheetPr>
  <dimension ref="A1:H18"/>
  <sheetViews>
    <sheetView tabSelected="1" zoomScale="110" zoomScaleNormal="110" zoomScalePageLayoutView="0" workbookViewId="0" topLeftCell="A1">
      <selection activeCell="A2" sqref="A2:H2"/>
    </sheetView>
  </sheetViews>
  <sheetFormatPr defaultColWidth="9.140625" defaultRowHeight="12.75"/>
  <cols>
    <col min="2" max="2" width="34.8515625" style="0" customWidth="1"/>
    <col min="4" max="4" width="15.28125" style="0" bestFit="1" customWidth="1"/>
    <col min="6" max="6" width="11.140625" style="0" bestFit="1" customWidth="1"/>
    <col min="7" max="7" width="14.28125" style="0" bestFit="1" customWidth="1"/>
  </cols>
  <sheetData>
    <row r="1" spans="1:8" ht="15.75" thickTop="1">
      <c r="A1" s="84" t="s">
        <v>91</v>
      </c>
      <c r="B1" s="85"/>
      <c r="C1" s="85"/>
      <c r="D1" s="85"/>
      <c r="E1" s="85"/>
      <c r="F1" s="85"/>
      <c r="G1" s="85"/>
      <c r="H1" s="86"/>
    </row>
    <row r="2" spans="1:8" ht="15">
      <c r="A2" s="87" t="s">
        <v>90</v>
      </c>
      <c r="B2" s="88"/>
      <c r="C2" s="88"/>
      <c r="D2" s="88"/>
      <c r="E2" s="88"/>
      <c r="F2" s="88"/>
      <c r="G2" s="88"/>
      <c r="H2" s="89"/>
    </row>
    <row r="3" spans="1:8" ht="15">
      <c r="A3" s="87" t="s">
        <v>77</v>
      </c>
      <c r="B3" s="88"/>
      <c r="C3" s="88"/>
      <c r="D3" s="88"/>
      <c r="E3" s="88"/>
      <c r="F3" s="88"/>
      <c r="G3" s="88"/>
      <c r="H3" s="89"/>
    </row>
    <row r="4" spans="1:8" ht="15">
      <c r="A4" s="87" t="s">
        <v>92</v>
      </c>
      <c r="B4" s="88"/>
      <c r="C4" s="88"/>
      <c r="D4" s="88"/>
      <c r="E4" s="88"/>
      <c r="F4" s="88"/>
      <c r="G4" s="88"/>
      <c r="H4" s="89"/>
    </row>
    <row r="5" spans="1:8" ht="15.75" thickBot="1">
      <c r="A5" s="90">
        <v>40590</v>
      </c>
      <c r="B5" s="91"/>
      <c r="C5" s="91"/>
      <c r="D5" s="91"/>
      <c r="E5" s="91"/>
      <c r="F5" s="91"/>
      <c r="G5" s="91"/>
      <c r="H5" s="92"/>
    </row>
    <row r="6" spans="1:8" ht="15.75" thickTop="1">
      <c r="A6" s="72"/>
      <c r="B6" s="73"/>
      <c r="C6" s="73"/>
      <c r="D6" s="73"/>
      <c r="E6" s="73"/>
      <c r="F6" s="73"/>
      <c r="G6" s="73"/>
      <c r="H6" s="74"/>
    </row>
    <row r="7" spans="1:8" ht="12.75">
      <c r="A7" s="75"/>
      <c r="B7" s="76"/>
      <c r="C7" s="76"/>
      <c r="D7" s="76"/>
      <c r="E7" s="76"/>
      <c r="F7" s="76"/>
      <c r="G7" s="76"/>
      <c r="H7" s="74"/>
    </row>
    <row r="8" spans="1:8" ht="12.75">
      <c r="A8" s="75"/>
      <c r="B8" s="76"/>
      <c r="C8" s="76"/>
      <c r="D8" s="76"/>
      <c r="E8" s="76"/>
      <c r="F8" s="76"/>
      <c r="G8" s="76"/>
      <c r="H8" s="74"/>
    </row>
    <row r="9" spans="1:8" ht="12.75">
      <c r="A9" s="75"/>
      <c r="B9" s="76"/>
      <c r="C9" s="76"/>
      <c r="D9" s="76"/>
      <c r="E9" s="76"/>
      <c r="F9" s="76"/>
      <c r="G9" s="76"/>
      <c r="H9" s="74"/>
    </row>
    <row r="10" spans="1:8" ht="12.75">
      <c r="A10" s="75"/>
      <c r="B10" s="76"/>
      <c r="C10" s="76"/>
      <c r="D10" s="76"/>
      <c r="E10" s="76"/>
      <c r="F10" s="76"/>
      <c r="G10" s="76"/>
      <c r="H10" s="74"/>
    </row>
    <row r="11" spans="1:8" ht="12.75">
      <c r="A11" s="93" t="s">
        <v>78</v>
      </c>
      <c r="B11" s="94"/>
      <c r="C11" s="94"/>
      <c r="D11" s="94"/>
      <c r="E11" s="94"/>
      <c r="F11" s="94"/>
      <c r="G11" s="94"/>
      <c r="H11" s="95"/>
    </row>
    <row r="12" spans="1:8" ht="13.5" thickBot="1">
      <c r="A12" s="77"/>
      <c r="B12" s="78"/>
      <c r="C12" s="78"/>
      <c r="D12" s="78"/>
      <c r="E12" s="78"/>
      <c r="F12" s="78"/>
      <c r="G12" s="78"/>
      <c r="H12" s="79"/>
    </row>
    <row r="13" spans="1:8" ht="60.75" thickTop="1">
      <c r="A13" s="69" t="s">
        <v>79</v>
      </c>
      <c r="B13" s="69" t="s">
        <v>80</v>
      </c>
      <c r="C13" s="69" t="s">
        <v>81</v>
      </c>
      <c r="D13" s="70" t="s">
        <v>1</v>
      </c>
      <c r="E13" s="69" t="s">
        <v>82</v>
      </c>
      <c r="F13" s="69" t="s">
        <v>83</v>
      </c>
      <c r="G13" s="69" t="s">
        <v>84</v>
      </c>
      <c r="H13" s="69" t="s">
        <v>85</v>
      </c>
    </row>
    <row r="14" spans="1:8" ht="15">
      <c r="A14" s="64">
        <v>1</v>
      </c>
      <c r="B14" s="61" t="s">
        <v>88</v>
      </c>
      <c r="C14" s="62">
        <v>102672</v>
      </c>
      <c r="D14" s="68">
        <v>8047000</v>
      </c>
      <c r="E14" s="61">
        <v>290</v>
      </c>
      <c r="F14" s="68">
        <v>5000</v>
      </c>
      <c r="G14" s="63">
        <f>+F14*E14</f>
        <v>1450000</v>
      </c>
      <c r="H14" s="71">
        <f>+(D14+G14)/C14</f>
        <v>92.49844163939535</v>
      </c>
    </row>
    <row r="15" spans="1:8" ht="15">
      <c r="A15" s="65">
        <v>2</v>
      </c>
      <c r="B15" s="66" t="s">
        <v>86</v>
      </c>
      <c r="C15" s="67">
        <v>65044</v>
      </c>
      <c r="D15" s="68">
        <v>8200000</v>
      </c>
      <c r="E15" s="66">
        <v>300</v>
      </c>
      <c r="F15" s="68">
        <v>5000</v>
      </c>
      <c r="G15" s="68">
        <f>+F15*E15</f>
        <v>1500000</v>
      </c>
      <c r="H15" s="71">
        <f>+(D15+G15)/C15</f>
        <v>149.12981981427956</v>
      </c>
    </row>
    <row r="16" spans="1:8" ht="15">
      <c r="A16" s="60">
        <v>3</v>
      </c>
      <c r="B16" s="61" t="s">
        <v>87</v>
      </c>
      <c r="C16" s="62">
        <v>28382</v>
      </c>
      <c r="D16" s="68">
        <v>6195000</v>
      </c>
      <c r="E16" s="61">
        <v>300</v>
      </c>
      <c r="F16" s="68">
        <v>5000</v>
      </c>
      <c r="G16" s="63">
        <f>+F16*E16</f>
        <v>1500000</v>
      </c>
      <c r="H16" s="71">
        <f>+(D16+G16)/C16</f>
        <v>271.1225424564865</v>
      </c>
    </row>
    <row r="17" spans="1:8" ht="12.75">
      <c r="A17" s="96" t="s">
        <v>89</v>
      </c>
      <c r="B17" s="96"/>
      <c r="C17" s="96"/>
      <c r="D17" s="96"/>
      <c r="E17" s="96"/>
      <c r="F17" s="96"/>
      <c r="G17" s="96"/>
      <c r="H17" s="96"/>
    </row>
    <row r="18" spans="1:8" ht="12.75">
      <c r="A18" s="97"/>
      <c r="B18" s="97"/>
      <c r="C18" s="97"/>
      <c r="D18" s="97"/>
      <c r="E18" s="97"/>
      <c r="F18" s="97"/>
      <c r="G18" s="97"/>
      <c r="H18" s="97"/>
    </row>
  </sheetData>
  <sheetProtection/>
  <mergeCells count="7">
    <mergeCell ref="A1:H1"/>
    <mergeCell ref="A3:H3"/>
    <mergeCell ref="A4:H4"/>
    <mergeCell ref="A5:H5"/>
    <mergeCell ref="A11:H11"/>
    <mergeCell ref="A17:H18"/>
    <mergeCell ref="A2:H2"/>
  </mergeCells>
  <printOptions/>
  <pageMargins left="0.7" right="0.7" top="0.75" bottom="0.75" header="0.3" footer="0.3"/>
  <pageSetup horizontalDpi="600" verticalDpi="600" orientation="landscape" paperSize="9" r:id="rId3"/>
  <legacyDrawing r:id="rId2"/>
  <oleObjects>
    <oleObject progId="Equation.3" shapeId="103730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ladotd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D0386</dc:creator>
  <cp:keywords/>
  <dc:description/>
  <cp:lastModifiedBy>d8089</cp:lastModifiedBy>
  <cp:lastPrinted>2011-02-16T16:09:58Z</cp:lastPrinted>
  <dcterms:created xsi:type="dcterms:W3CDTF">2002-07-02T19:36:12Z</dcterms:created>
  <dcterms:modified xsi:type="dcterms:W3CDTF">2011-02-16T16:16:45Z</dcterms:modified>
  <cp:category/>
  <cp:version/>
  <cp:contentType/>
  <cp:contentStatus/>
</cp:coreProperties>
</file>